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9270"/>
  </bookViews>
  <sheets>
    <sheet name="List1" sheetId="1" r:id="rId1"/>
    <sheet name="List2" sheetId="2" r:id="rId2"/>
    <sheet name="List3" sheetId="3" r:id="rId3"/>
  </sheets>
  <calcPr calcId="114210"/>
</workbook>
</file>

<file path=xl/calcChain.xml><?xml version="1.0" encoding="utf-8"?>
<calcChain xmlns="http://schemas.openxmlformats.org/spreadsheetml/2006/main">
  <c r="E17" i="1"/>
  <c r="E15"/>
  <c r="A29"/>
  <c r="A27"/>
  <c r="A19"/>
  <c r="A25"/>
  <c r="A31"/>
</calcChain>
</file>

<file path=xl/sharedStrings.xml><?xml version="1.0" encoding="utf-8"?>
<sst xmlns="http://schemas.openxmlformats.org/spreadsheetml/2006/main" count="21" uniqueCount="21">
  <si>
    <t xml:space="preserve">Zadejte vaši spotřebu lahví za jeden kalendářní měsíc </t>
  </si>
  <si>
    <t>Všechny údaje zadávejte v přepočtu za jeden měsíc a včetně DPH</t>
  </si>
  <si>
    <t>Ve výpočtu je zohledněna menší výtěžnost výčepního plynu DrinkGAS z důvodu jiného složení modifikované atmosféry.</t>
  </si>
  <si>
    <t>Zadejte vaši současnou nákupní cenu 1 lahve 20 l</t>
  </si>
  <si>
    <t>Zadejte cenu pronájmu 1 tlakové lahve za 1 měsíc</t>
  </si>
  <si>
    <t>Zadejte cenu dopravy a manipulačního poplatku</t>
  </si>
  <si>
    <t>Chcete maximální komfort a nízkou cenu?</t>
  </si>
  <si>
    <t>Vaše úspora za 1 rok  (tlakové lahve)</t>
  </si>
  <si>
    <t>Vaše celkové náklady za 1 rok</t>
  </si>
  <si>
    <t>Vaše celkové náklady za 1 rok (tlakové lahve)</t>
  </si>
  <si>
    <t xml:space="preserve">Vaše náklady za 1 rok s výčepním plynem DrinkGAS </t>
  </si>
  <si>
    <t>Spočítejte si úsporu za jeden rok s výčepním plynem DrinkGAS</t>
  </si>
  <si>
    <t>Vaše náklady za 1 rok s generátorem Nitros Inside 120M</t>
  </si>
  <si>
    <t>Vaše náklady za 1 rok s výčepním plynem DrinkGAS (tlakové lahve)</t>
  </si>
  <si>
    <t>Vyplnit můžete pouze žlutá pole !</t>
  </si>
  <si>
    <t>V ceně je započítána i spotřeba elektrické energie, kterou generátor spotřebuje!</t>
  </si>
  <si>
    <t>Generátor Nitros Inside 120M - bezedná lahev</t>
  </si>
  <si>
    <t>Generátor Nitros Inside 120M - bezedná lahev Vám umístíme po podepsání smlouvy na Vaši provozovnu.</t>
  </si>
  <si>
    <t>Minimální paušál pro generátor Nitros Inside 120M je 2000,- Kč za měsíc</t>
  </si>
  <si>
    <t>Vaše úspora za 1 rok generátor Nitros Inside 120M - bezedná lahev</t>
  </si>
  <si>
    <t>www.drinkgas.cz/generatory-dusiku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</si>
</sst>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6">
    <font>
      <sz val="11"/>
      <color theme="1"/>
      <name val="Calibri"/>
      <family val="2"/>
      <charset val="238"/>
      <scheme val="minor"/>
    </font>
    <font>
      <sz val="22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b/>
      <sz val="24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b/>
      <sz val="36"/>
      <name val="Calibri"/>
      <family val="2"/>
      <charset val="238"/>
    </font>
    <font>
      <b/>
      <sz val="36"/>
      <color indexed="60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1"/>
      <color indexed="12"/>
      <name val="Calibri"/>
      <family val="2"/>
      <charset val="238"/>
    </font>
    <font>
      <u/>
      <sz val="14"/>
      <color indexed="12"/>
      <name val="Calibri"/>
      <family val="2"/>
      <charset val="238"/>
    </font>
    <font>
      <sz val="14"/>
      <color indexed="3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1" xfId="0" applyFill="1" applyBorder="1" applyAlignment="1"/>
    <xf numFmtId="164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0" fillId="0" borderId="3" xfId="0" applyBorder="1" applyAlignment="1"/>
    <xf numFmtId="164" fontId="3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0" fillId="0" borderId="0" xfId="0" applyFill="1" applyBorder="1" applyAlignment="1"/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9" fillId="0" borderId="2" xfId="0" applyNumberFormat="1" applyFont="1" applyFill="1" applyBorder="1" applyAlignment="1" applyProtection="1">
      <alignment horizontal="center"/>
      <protection hidden="1"/>
    </xf>
    <xf numFmtId="0" fontId="9" fillId="0" borderId="1" xfId="0" applyFont="1" applyFill="1" applyBorder="1" applyProtection="1">
      <protection hidden="1"/>
    </xf>
    <xf numFmtId="0" fontId="9" fillId="0" borderId="3" xfId="0" applyFont="1" applyFill="1" applyBorder="1" applyProtection="1">
      <protection hidden="1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protection locked="0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protection hidden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64" fontId="3" fillId="3" borderId="2" xfId="0" applyNumberFormat="1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4" fillId="0" borderId="7" xfId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rinkgas.cz/generatory-dusik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85" workbookViewId="0">
      <selection activeCell="Q22" sqref="Q22"/>
    </sheetView>
  </sheetViews>
  <sheetFormatPr defaultRowHeight="15"/>
  <cols>
    <col min="1" max="1" width="21" bestFit="1" customWidth="1"/>
    <col min="2" max="2" width="10.5703125" bestFit="1" customWidth="1"/>
    <col min="3" max="3" width="12.140625" customWidth="1"/>
    <col min="4" max="4" width="6.42578125" customWidth="1"/>
    <col min="5" max="5" width="11.7109375" customWidth="1"/>
    <col min="6" max="6" width="17.85546875" customWidth="1"/>
    <col min="7" max="7" width="11.42578125" customWidth="1"/>
    <col min="8" max="8" width="12.5703125" customWidth="1"/>
    <col min="9" max="9" width="10.7109375" customWidth="1"/>
  </cols>
  <sheetData>
    <row r="1" spans="1:15" ht="28.5">
      <c r="A1" s="34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5">
      <c r="C2" s="1"/>
      <c r="D2" s="1"/>
      <c r="E2" s="1"/>
      <c r="F2" s="1"/>
      <c r="G2" s="1"/>
      <c r="H2" s="1"/>
      <c r="I2" s="1"/>
    </row>
    <row r="3" spans="1:15" ht="26.2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5" ht="15.75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5" ht="24" thickBot="1">
      <c r="A5" s="38" t="s">
        <v>14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5" ht="28.5">
      <c r="A6" s="19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1"/>
    </row>
    <row r="7" spans="1:15" ht="32.25" thickBot="1">
      <c r="A7" s="4"/>
      <c r="B7" s="6"/>
      <c r="C7" s="6"/>
      <c r="D7" s="6"/>
      <c r="E7" s="30">
        <v>592</v>
      </c>
      <c r="F7" s="31"/>
      <c r="G7" s="6"/>
      <c r="H7" s="6"/>
      <c r="I7" s="6"/>
      <c r="J7" s="6"/>
      <c r="K7" s="7"/>
    </row>
    <row r="8" spans="1:15" ht="28.5">
      <c r="A8" s="19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1"/>
    </row>
    <row r="9" spans="1:15" ht="32.25" thickBot="1">
      <c r="A9" s="29"/>
      <c r="B9" s="18"/>
      <c r="C9" s="28"/>
      <c r="D9" s="18"/>
      <c r="E9" s="30">
        <v>100</v>
      </c>
      <c r="F9" s="51"/>
      <c r="G9" s="28"/>
      <c r="H9" s="18"/>
      <c r="I9" s="28"/>
      <c r="J9" s="18"/>
      <c r="K9" s="13"/>
      <c r="O9" s="2"/>
    </row>
    <row r="10" spans="1:15" ht="28.5">
      <c r="A10" s="19" t="s">
        <v>5</v>
      </c>
      <c r="B10" s="20"/>
      <c r="C10" s="20"/>
      <c r="D10" s="20"/>
      <c r="E10" s="20"/>
      <c r="F10" s="20"/>
      <c r="G10" s="20"/>
      <c r="H10" s="20"/>
      <c r="I10" s="20"/>
      <c r="J10" s="20"/>
      <c r="K10" s="21"/>
    </row>
    <row r="11" spans="1:15" ht="32.25" thickBot="1">
      <c r="A11" s="29"/>
      <c r="B11" s="18"/>
      <c r="C11" s="28"/>
      <c r="D11" s="18"/>
      <c r="E11" s="30">
        <v>121</v>
      </c>
      <c r="F11" s="51"/>
      <c r="G11" s="28"/>
      <c r="H11" s="18"/>
      <c r="I11" s="28"/>
      <c r="J11" s="18"/>
      <c r="K11" s="13"/>
    </row>
    <row r="12" spans="1:15" ht="28.5">
      <c r="A12" s="19" t="s">
        <v>0</v>
      </c>
      <c r="B12" s="20"/>
      <c r="C12" s="20"/>
      <c r="D12" s="20"/>
      <c r="E12" s="20"/>
      <c r="F12" s="20"/>
      <c r="G12" s="20"/>
      <c r="H12" s="20"/>
      <c r="I12" s="20"/>
      <c r="J12" s="20"/>
      <c r="K12" s="21"/>
    </row>
    <row r="13" spans="1:15" ht="32.25" thickBot="1">
      <c r="A13" s="29"/>
      <c r="B13" s="18"/>
      <c r="C13" s="28"/>
      <c r="D13" s="18"/>
      <c r="E13" s="30">
        <v>4</v>
      </c>
      <c r="F13" s="51"/>
      <c r="G13" s="28"/>
      <c r="H13" s="18"/>
      <c r="I13" s="28"/>
      <c r="J13" s="18"/>
      <c r="K13" s="13"/>
    </row>
    <row r="14" spans="1:15" ht="28.5">
      <c r="A14" s="22" t="s">
        <v>8</v>
      </c>
      <c r="B14" s="23"/>
      <c r="C14" s="23"/>
      <c r="D14" s="23"/>
      <c r="E14" s="23"/>
      <c r="F14" s="23"/>
      <c r="G14" s="23"/>
      <c r="H14" s="23"/>
      <c r="I14" s="23"/>
      <c r="J14" s="23"/>
      <c r="K14" s="24"/>
    </row>
    <row r="15" spans="1:15" ht="32.25" thickBot="1">
      <c r="A15" s="29"/>
      <c r="B15" s="18"/>
      <c r="C15" s="28"/>
      <c r="D15" s="18"/>
      <c r="E15" s="32">
        <f>(E7+E9+E11)*E13*12</f>
        <v>39024</v>
      </c>
      <c r="F15" s="33"/>
      <c r="G15" s="28"/>
      <c r="H15" s="18"/>
      <c r="I15" s="5"/>
      <c r="J15" s="3"/>
      <c r="K15" s="13"/>
      <c r="L15" s="11"/>
      <c r="M15" s="12"/>
      <c r="N15" s="11"/>
      <c r="O15" s="12"/>
    </row>
    <row r="16" spans="1:15" ht="28.5">
      <c r="A16" s="22" t="s">
        <v>10</v>
      </c>
      <c r="B16" s="23"/>
      <c r="C16" s="23"/>
      <c r="D16" s="23"/>
      <c r="E16" s="23"/>
      <c r="F16" s="23"/>
      <c r="G16" s="23"/>
      <c r="H16" s="23"/>
      <c r="I16" s="23"/>
      <c r="J16" s="23"/>
      <c r="K16" s="24"/>
    </row>
    <row r="17" spans="1:11" ht="32.25" thickBot="1">
      <c r="A17" s="8"/>
      <c r="B17" s="9"/>
      <c r="C17" s="9"/>
      <c r="D17" s="9"/>
      <c r="E17" s="32">
        <f>E13*14*484</f>
        <v>27104</v>
      </c>
      <c r="F17" s="33"/>
      <c r="G17" s="9"/>
      <c r="H17" s="9"/>
      <c r="I17" s="9"/>
      <c r="J17" s="9"/>
      <c r="K17" s="10"/>
    </row>
    <row r="18" spans="1:11" ht="28.5">
      <c r="A18" s="22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4"/>
    </row>
    <row r="19" spans="1:11" ht="47.25" thickBot="1">
      <c r="A19" s="25">
        <f>E15-E17</f>
        <v>11920</v>
      </c>
      <c r="B19" s="26"/>
      <c r="C19" s="26"/>
      <c r="D19" s="26"/>
      <c r="E19" s="26"/>
      <c r="F19" s="26"/>
      <c r="G19" s="26"/>
      <c r="H19" s="26"/>
      <c r="I19" s="26"/>
      <c r="J19" s="26"/>
      <c r="K19" s="27"/>
    </row>
    <row r="20" spans="1:11" ht="32.25" thickBo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39.75" customHeight="1">
      <c r="A21" s="14" t="s">
        <v>6</v>
      </c>
      <c r="B21" s="15"/>
      <c r="C21" s="15"/>
      <c r="D21" s="15"/>
      <c r="E21" s="15"/>
      <c r="F21" s="15"/>
      <c r="G21" s="15"/>
      <c r="H21" s="15"/>
      <c r="I21" s="15"/>
      <c r="J21" s="15"/>
      <c r="K21" s="16"/>
    </row>
    <row r="22" spans="1:11" ht="39.75" customHeight="1">
      <c r="A22" s="44" t="s">
        <v>16</v>
      </c>
      <c r="B22" s="45"/>
      <c r="C22" s="45"/>
      <c r="D22" s="45"/>
      <c r="E22" s="45"/>
      <c r="F22" s="45"/>
      <c r="G22" s="45"/>
      <c r="H22" s="45"/>
      <c r="I22" s="45"/>
      <c r="J22" s="45"/>
      <c r="K22" s="46"/>
    </row>
    <row r="23" spans="1:11" ht="19.5" thickBot="1">
      <c r="A23" s="47" t="s">
        <v>20</v>
      </c>
      <c r="B23" s="48"/>
      <c r="C23" s="48"/>
      <c r="D23" s="48"/>
      <c r="E23" s="48"/>
      <c r="F23" s="48"/>
      <c r="G23" s="48"/>
      <c r="H23" s="48"/>
      <c r="I23" s="48"/>
      <c r="J23" s="48"/>
      <c r="K23" s="49"/>
    </row>
    <row r="24" spans="1:11" ht="28.5">
      <c r="A24" s="22" t="s">
        <v>9</v>
      </c>
      <c r="B24" s="23"/>
      <c r="C24" s="23"/>
      <c r="D24" s="23"/>
      <c r="E24" s="23"/>
      <c r="F24" s="23"/>
      <c r="G24" s="23"/>
      <c r="H24" s="23"/>
      <c r="I24" s="23"/>
      <c r="J24" s="23"/>
      <c r="K24" s="24"/>
    </row>
    <row r="25" spans="1:11" ht="32.25" thickBot="1">
      <c r="A25" s="41">
        <f>E15</f>
        <v>39024</v>
      </c>
      <c r="B25" s="42"/>
      <c r="C25" s="42"/>
      <c r="D25" s="42"/>
      <c r="E25" s="42"/>
      <c r="F25" s="42"/>
      <c r="G25" s="42"/>
      <c r="H25" s="42"/>
      <c r="I25" s="42"/>
      <c r="J25" s="42"/>
      <c r="K25" s="43"/>
    </row>
    <row r="26" spans="1:11" ht="28.5">
      <c r="A26" s="22" t="s">
        <v>13</v>
      </c>
      <c r="B26" s="23"/>
      <c r="C26" s="23"/>
      <c r="D26" s="23"/>
      <c r="E26" s="23"/>
      <c r="F26" s="23"/>
      <c r="G26" s="23"/>
      <c r="H26" s="23"/>
      <c r="I26" s="23"/>
      <c r="J26" s="23"/>
      <c r="K26" s="24"/>
    </row>
    <row r="27" spans="1:11" ht="32.25" thickBot="1">
      <c r="A27" s="41">
        <f>E17</f>
        <v>27104</v>
      </c>
      <c r="B27" s="42"/>
      <c r="C27" s="42"/>
      <c r="D27" s="42"/>
      <c r="E27" s="42"/>
      <c r="F27" s="42"/>
      <c r="G27" s="42"/>
      <c r="H27" s="42"/>
      <c r="I27" s="42"/>
      <c r="J27" s="42"/>
      <c r="K27" s="43"/>
    </row>
    <row r="28" spans="1:11" ht="28.5">
      <c r="A28" s="22" t="s">
        <v>12</v>
      </c>
      <c r="B28" s="23"/>
      <c r="C28" s="23"/>
      <c r="D28" s="23"/>
      <c r="E28" s="23"/>
      <c r="F28" s="23"/>
      <c r="G28" s="23"/>
      <c r="H28" s="23"/>
      <c r="I28" s="23"/>
      <c r="J28" s="23"/>
      <c r="K28" s="24"/>
    </row>
    <row r="29" spans="1:11" ht="32.25" thickBot="1">
      <c r="A29" s="41">
        <f>E13*4*12*135</f>
        <v>25920</v>
      </c>
      <c r="B29" s="42"/>
      <c r="C29" s="42"/>
      <c r="D29" s="42"/>
      <c r="E29" s="42"/>
      <c r="F29" s="42"/>
      <c r="G29" s="42"/>
      <c r="H29" s="42"/>
      <c r="I29" s="42"/>
      <c r="J29" s="42"/>
      <c r="K29" s="43"/>
    </row>
    <row r="30" spans="1:11" ht="28.5">
      <c r="A30" s="22" t="s">
        <v>19</v>
      </c>
      <c r="B30" s="23"/>
      <c r="C30" s="23"/>
      <c r="D30" s="23"/>
      <c r="E30" s="23"/>
      <c r="F30" s="23"/>
      <c r="G30" s="23"/>
      <c r="H30" s="23"/>
      <c r="I30" s="23"/>
      <c r="J30" s="23"/>
      <c r="K30" s="24"/>
    </row>
    <row r="31" spans="1:11" ht="47.25" thickBot="1">
      <c r="A31" s="25">
        <f>A25-A29</f>
        <v>13104</v>
      </c>
      <c r="B31" s="26"/>
      <c r="C31" s="26"/>
      <c r="D31" s="26"/>
      <c r="E31" s="26"/>
      <c r="F31" s="26"/>
      <c r="G31" s="26"/>
      <c r="H31" s="26"/>
      <c r="I31" s="26"/>
      <c r="J31" s="26"/>
      <c r="K31" s="27"/>
    </row>
    <row r="32" spans="1:11" ht="21">
      <c r="A32" s="40" t="s">
        <v>17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1" ht="23.25">
      <c r="A33" s="50" t="s">
        <v>18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1" ht="21">
      <c r="A34" s="52" t="s">
        <v>15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</row>
  </sheetData>
  <sheetProtection password="CA4B" sheet="1" objects="1" scenarios="1"/>
  <mergeCells count="48">
    <mergeCell ref="E13:F13"/>
    <mergeCell ref="G13:H13"/>
    <mergeCell ref="E11:F11"/>
    <mergeCell ref="G11:H11"/>
    <mergeCell ref="A34:K34"/>
    <mergeCell ref="A9:B9"/>
    <mergeCell ref="C9:D9"/>
    <mergeCell ref="E9:F9"/>
    <mergeCell ref="G9:H9"/>
    <mergeCell ref="I9:J9"/>
    <mergeCell ref="A13:B13"/>
    <mergeCell ref="C13:D13"/>
    <mergeCell ref="A22:K22"/>
    <mergeCell ref="A23:K23"/>
    <mergeCell ref="A8:K8"/>
    <mergeCell ref="A33:K33"/>
    <mergeCell ref="A29:K29"/>
    <mergeCell ref="A30:K30"/>
    <mergeCell ref="A31:K31"/>
    <mergeCell ref="I13:J13"/>
    <mergeCell ref="A11:B11"/>
    <mergeCell ref="C11:D11"/>
    <mergeCell ref="A32:K32"/>
    <mergeCell ref="A24:K24"/>
    <mergeCell ref="A25:K25"/>
    <mergeCell ref="A26:K26"/>
    <mergeCell ref="A27:K27"/>
    <mergeCell ref="A28:K28"/>
    <mergeCell ref="A10:K10"/>
    <mergeCell ref="E7:F7"/>
    <mergeCell ref="E17:F17"/>
    <mergeCell ref="A1:K1"/>
    <mergeCell ref="A4:K4"/>
    <mergeCell ref="A3:K3"/>
    <mergeCell ref="C15:D15"/>
    <mergeCell ref="E15:F15"/>
    <mergeCell ref="G15:H15"/>
    <mergeCell ref="A5:K5"/>
    <mergeCell ref="A21:K21"/>
    <mergeCell ref="A20:K20"/>
    <mergeCell ref="A6:K6"/>
    <mergeCell ref="A18:K18"/>
    <mergeCell ref="A19:K19"/>
    <mergeCell ref="A14:K14"/>
    <mergeCell ref="A16:K16"/>
    <mergeCell ref="A12:K12"/>
    <mergeCell ref="I11:J11"/>
    <mergeCell ref="A15:B15"/>
  </mergeCells>
  <phoneticPr fontId="0" type="noConversion"/>
  <hyperlinks>
    <hyperlink ref="A23" r:id="rId1"/>
  </hyperlinks>
  <pageMargins left="0.25" right="0.25" top="0.75" bottom="0.75" header="0.3" footer="0.3"/>
  <pageSetup paperSize="9" scale="75" orientation="portrait" horizontalDpi="4294967294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lukas</cp:lastModifiedBy>
  <cp:lastPrinted>2014-10-06T11:00:11Z</cp:lastPrinted>
  <dcterms:created xsi:type="dcterms:W3CDTF">2014-10-06T06:58:01Z</dcterms:created>
  <dcterms:modified xsi:type="dcterms:W3CDTF">2014-10-06T11:34:34Z</dcterms:modified>
</cp:coreProperties>
</file>